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0F80D74-F61E-4A02-9B5F-5D3C0BC267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度危废情况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M31" i="1"/>
  <c r="N31" i="1"/>
  <c r="N33" i="1" l="1"/>
  <c r="M33" i="1"/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<sst xmlns="http://schemas.openxmlformats.org/spreadsheetml/2006/main" count="82" uniqueCount="45">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</sst>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6" activePane="bottomLeft" state="frozen"/>
      <selection pane="bottomLeft" activeCell="F41" sqref="F41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24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26"/>
    </row>
    <row r="2" spans="1:14" ht="29.4" customHeight="1" x14ac:dyDescent="0.3">
      <c r="A2" s="28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ht="36.65" customHeight="1" x14ac:dyDescent="0.3">
      <c r="A3" s="27" t="s">
        <v>0</v>
      </c>
      <c r="B3" s="27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30" t="s">
        <v>31</v>
      </c>
      <c r="B4" s="31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27" t="s">
        <v>19</v>
      </c>
      <c r="B5" s="27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27" t="s">
        <v>40</v>
      </c>
      <c r="B6" s="27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21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21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20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20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21" t="s">
        <v>9</v>
      </c>
      <c r="B11" s="3" t="s">
        <v>2</v>
      </c>
      <c r="C11" s="3">
        <v>35.762</v>
      </c>
      <c r="D11" s="3">
        <v>4.5839999999999996</v>
      </c>
      <c r="E11" s="3">
        <v>0</v>
      </c>
      <c r="F11" s="3">
        <v>0</v>
      </c>
      <c r="G11" s="15">
        <v>5</v>
      </c>
      <c r="H11" s="3">
        <v>6.7000000000000004E-2</v>
      </c>
      <c r="I11" s="3">
        <v>0</v>
      </c>
      <c r="J11" s="3">
        <v>0</v>
      </c>
      <c r="K11" s="3">
        <v>0</v>
      </c>
      <c r="L11" s="3">
        <v>0</v>
      </c>
      <c r="M11" s="3">
        <v>7.5999999999999998E-2</v>
      </c>
      <c r="N11" s="3">
        <v>0</v>
      </c>
    </row>
    <row r="12" spans="1:14" ht="18" customHeight="1" x14ac:dyDescent="0.3">
      <c r="A12" s="21"/>
      <c r="B12" s="3" t="s">
        <v>3</v>
      </c>
      <c r="C12" s="3">
        <v>34.74</v>
      </c>
      <c r="D12" s="3">
        <v>4.5339999999999998</v>
      </c>
      <c r="E12" s="3">
        <v>0</v>
      </c>
      <c r="F12" s="3">
        <v>0</v>
      </c>
      <c r="G12" s="15">
        <v>0</v>
      </c>
      <c r="H12" s="3">
        <v>6.7000000000000004E-2</v>
      </c>
      <c r="I12" s="3">
        <v>0</v>
      </c>
      <c r="J12" s="3">
        <v>0</v>
      </c>
      <c r="K12" s="3">
        <v>0</v>
      </c>
      <c r="L12" s="3">
        <v>0</v>
      </c>
      <c r="M12" s="3">
        <v>7.5999999999999998E-2</v>
      </c>
      <c r="N12" s="3">
        <v>0</v>
      </c>
    </row>
    <row r="13" spans="1:14" ht="18" customHeight="1" x14ac:dyDescent="0.3">
      <c r="A13" s="20" t="s">
        <v>10</v>
      </c>
      <c r="B13" s="4" t="s">
        <v>2</v>
      </c>
      <c r="C13" s="4">
        <v>31.451000000000001</v>
      </c>
      <c r="D13" s="4">
        <v>4.2620000000000005</v>
      </c>
      <c r="E13" s="4">
        <v>0.47400000000000003</v>
      </c>
      <c r="F13" s="4">
        <v>0</v>
      </c>
      <c r="G13" s="16">
        <v>3</v>
      </c>
      <c r="H13" s="4">
        <v>0.27400000000000002</v>
      </c>
      <c r="I13" s="4">
        <v>0</v>
      </c>
      <c r="J13" s="4">
        <v>5.6529999999999996</v>
      </c>
      <c r="K13" s="4">
        <v>0</v>
      </c>
      <c r="L13" s="4">
        <v>0</v>
      </c>
      <c r="M13" s="4">
        <v>0</v>
      </c>
      <c r="N13" s="4">
        <v>0</v>
      </c>
    </row>
    <row r="14" spans="1:14" ht="18" customHeight="1" x14ac:dyDescent="0.3">
      <c r="A14" s="20"/>
      <c r="B14" s="4" t="s">
        <v>3</v>
      </c>
      <c r="C14" s="4">
        <v>38.545999999999999</v>
      </c>
      <c r="D14" s="4">
        <v>4.6399999999999997</v>
      </c>
      <c r="E14" s="4">
        <v>0.47400000000000003</v>
      </c>
      <c r="F14" s="4">
        <v>0</v>
      </c>
      <c r="G14" s="16">
        <v>0</v>
      </c>
      <c r="H14" s="4">
        <v>0.27400000000000002</v>
      </c>
      <c r="I14" s="4">
        <v>0</v>
      </c>
      <c r="J14" s="4">
        <v>5.6530000000000005</v>
      </c>
      <c r="K14" s="4">
        <v>0</v>
      </c>
      <c r="L14" s="4">
        <v>0</v>
      </c>
      <c r="M14" s="4">
        <v>0</v>
      </c>
      <c r="N14" s="4">
        <v>0</v>
      </c>
    </row>
    <row r="15" spans="1:14" ht="18" hidden="1" customHeight="1" x14ac:dyDescent="0.3">
      <c r="A15" s="21" t="s">
        <v>11</v>
      </c>
      <c r="B15" s="3" t="s">
        <v>2</v>
      </c>
      <c r="C15" s="3"/>
      <c r="D15" s="3"/>
      <c r="E15" s="3"/>
      <c r="F15" s="3"/>
      <c r="G15" s="15"/>
      <c r="H15" s="3"/>
      <c r="I15" s="3"/>
      <c r="J15" s="3"/>
      <c r="K15" s="3"/>
      <c r="L15" s="3"/>
      <c r="M15" s="3"/>
      <c r="N15" s="3"/>
    </row>
    <row r="16" spans="1:14" ht="18" hidden="1" customHeight="1" x14ac:dyDescent="0.3">
      <c r="A16" s="21"/>
      <c r="B16" s="3" t="s">
        <v>3</v>
      </c>
      <c r="C16" s="3"/>
      <c r="D16" s="3"/>
      <c r="E16" s="3"/>
      <c r="F16" s="3"/>
      <c r="G16" s="15"/>
      <c r="H16" s="3"/>
      <c r="I16" s="3"/>
      <c r="J16" s="3"/>
      <c r="K16" s="3"/>
      <c r="L16" s="3"/>
      <c r="M16" s="3"/>
      <c r="N16" s="3"/>
    </row>
    <row r="17" spans="1:14" ht="18" hidden="1" customHeight="1" x14ac:dyDescent="0.3">
      <c r="A17" s="20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20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21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21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20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20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2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2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20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20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2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2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2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2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8" customHeight="1" x14ac:dyDescent="0.3">
      <c r="A31" s="22" t="s">
        <v>23</v>
      </c>
      <c r="B31" s="5" t="s">
        <v>2</v>
      </c>
      <c r="C31" s="5">
        <f>C7+C9+C11+C13+C15+C17+C19+C21+C23+C25+C27+C29</f>
        <v>102.4</v>
      </c>
      <c r="D31" s="5">
        <f t="shared" ref="D31:N31" si="0">D7+D9+D11+D13+D15+D17+D19+D21+D23+D25+D27+D29</f>
        <v>11.657</v>
      </c>
      <c r="E31" s="5">
        <f t="shared" si="0"/>
        <v>0.47400000000000003</v>
      </c>
      <c r="F31" s="5">
        <f t="shared" si="0"/>
        <v>0.28200000000000003</v>
      </c>
      <c r="G31" s="18">
        <f t="shared" si="0"/>
        <v>13</v>
      </c>
      <c r="H31" s="5">
        <f>H7+H9+H11+H13+H15+H17+H19+H21+H23+H25+H27+H29</f>
        <v>0.34100000000000003</v>
      </c>
      <c r="I31" s="5">
        <f t="shared" si="0"/>
        <v>0</v>
      </c>
      <c r="J31" s="5">
        <f t="shared" si="0"/>
        <v>5.6529999999999996</v>
      </c>
      <c r="K31" s="5">
        <f t="shared" si="0"/>
        <v>0</v>
      </c>
      <c r="L31" s="5">
        <f t="shared" si="0"/>
        <v>0</v>
      </c>
      <c r="M31" s="5">
        <f t="shared" si="0"/>
        <v>7.5999999999999998E-2</v>
      </c>
      <c r="N31" s="5">
        <f t="shared" si="0"/>
        <v>0</v>
      </c>
    </row>
    <row r="32" spans="1:14" ht="18" customHeight="1" x14ac:dyDescent="0.3">
      <c r="A32" s="22"/>
      <c r="B32" s="5" t="s">
        <v>3</v>
      </c>
      <c r="C32" s="5">
        <f>C8++C10+C12++C14+C16+C18+C20+C22+C24+C26+C28+C30</f>
        <v>98.245000000000005</v>
      </c>
      <c r="D32" s="5">
        <f t="shared" ref="D32:J32" si="1">D8++D10+D12++D14+D16+D18+D20+D22+D24+D26+D28+D30</f>
        <v>11.657</v>
      </c>
      <c r="E32" s="5">
        <f t="shared" si="1"/>
        <v>0.47400000000000003</v>
      </c>
      <c r="F32" s="5">
        <f t="shared" si="1"/>
        <v>0.28199999999999997</v>
      </c>
      <c r="G32" s="18">
        <f t="shared" si="1"/>
        <v>11</v>
      </c>
      <c r="H32" s="5">
        <f t="shared" si="1"/>
        <v>0.34100000000000003</v>
      </c>
      <c r="I32" s="5">
        <f t="shared" si="1"/>
        <v>0</v>
      </c>
      <c r="J32" s="5">
        <f t="shared" si="1"/>
        <v>5.6530000000000005</v>
      </c>
      <c r="K32" s="5">
        <f t="shared" ref="K32:L32" si="2">K8++K10+K12++K14+K16+K18+K20+K22+K24+K26+K28+K30</f>
        <v>0</v>
      </c>
      <c r="L32" s="5">
        <f t="shared" si="2"/>
        <v>0</v>
      </c>
      <c r="M32" s="5">
        <f t="shared" ref="M32:N32" si="3">M8++M10+M12++M14+M16+M18+M20+M22+M24+M26+M28+M30</f>
        <v>7.5999999999999998E-2</v>
      </c>
      <c r="N32" s="5">
        <f t="shared" si="3"/>
        <v>0</v>
      </c>
    </row>
    <row r="33" spans="1:14" ht="18" customHeight="1" x14ac:dyDescent="0.3">
      <c r="A33" s="22"/>
      <c r="B33" s="5" t="s">
        <v>24</v>
      </c>
      <c r="C33" s="6">
        <f>C31+C6-C32</f>
        <v>4.1550000000000011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8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2024年度危废情况汇总表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2024-05-07T02:10:58Z</dcterms:modified>
</cp:coreProperties>
</file>