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filterPrivacy="1"/>
  <xr:revisionPtr revIDLastSave="0" documentId="13_ncr:1_{3079B7B4-2914-4FDA-A5A6-1A05DA88946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2年度危废台账汇总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1" i="1" l="1"/>
  <c r="D32" i="1" l="1"/>
  <c r="E32" i="1"/>
  <c r="F32" i="1"/>
  <c r="G32" i="1"/>
  <c r="H32" i="1"/>
  <c r="J32" i="1"/>
  <c r="E31" i="1"/>
  <c r="F31" i="1"/>
  <c r="G31" i="1"/>
  <c r="J31" i="1"/>
  <c r="K31" i="1"/>
  <c r="L31" i="1"/>
  <c r="H33" i="1" l="1"/>
  <c r="F33" i="1"/>
  <c r="J33" i="1"/>
  <c r="G33" i="1"/>
  <c r="E33" i="1"/>
  <c r="C32" i="1" l="1"/>
  <c r="K32" i="1" l="1"/>
  <c r="L32" i="1"/>
  <c r="K33" i="1" l="1"/>
  <c r="L33" i="1"/>
  <c r="C31" i="1"/>
  <c r="C33" i="1" l="1"/>
  <c r="D31" i="1" l="1"/>
  <c r="D33" i="1" l="1"/>
  <c r="I32" i="1"/>
  <c r="I31" i="1" l="1"/>
  <c r="I33" i="1" l="1"/>
</calcChain>
</file>

<file path=xl/sharedStrings.xml><?xml version="1.0" encoding="utf-8"?>
<sst xmlns="http://schemas.openxmlformats.org/spreadsheetml/2006/main" count="76" uniqueCount="42">
  <si>
    <t>危废名称</t>
    <phoneticPr fontId="1" type="noConversion"/>
  </si>
  <si>
    <t>污水处理污泥</t>
    <phoneticPr fontId="1" type="noConversion"/>
  </si>
  <si>
    <t>产生量</t>
    <phoneticPr fontId="1" type="noConversion"/>
  </si>
  <si>
    <t>处置量</t>
    <phoneticPr fontId="1" type="noConversion"/>
  </si>
  <si>
    <t>废矿物油</t>
    <phoneticPr fontId="1" type="noConversion"/>
  </si>
  <si>
    <t>废电池</t>
    <phoneticPr fontId="1" type="noConversion"/>
  </si>
  <si>
    <t>废灯泡灯管</t>
    <phoneticPr fontId="1" type="noConversion"/>
  </si>
  <si>
    <t>1月份</t>
    <phoneticPr fontId="1" type="noConversion"/>
  </si>
  <si>
    <t>2月份</t>
  </si>
  <si>
    <t>3月份</t>
  </si>
  <si>
    <t>4月份</t>
  </si>
  <si>
    <t>5月份</t>
  </si>
  <si>
    <t>6月份</t>
  </si>
  <si>
    <t>7月份</t>
  </si>
  <si>
    <t>8月份</t>
  </si>
  <si>
    <t>9月份</t>
  </si>
  <si>
    <t>10月份</t>
  </si>
  <si>
    <t>11月份</t>
  </si>
  <si>
    <t>12月份</t>
  </si>
  <si>
    <t>危废量单位</t>
    <phoneticPr fontId="1" type="noConversion"/>
  </si>
  <si>
    <t>吨</t>
    <phoneticPr fontId="1" type="noConversion"/>
  </si>
  <si>
    <t>只</t>
    <phoneticPr fontId="1" type="noConversion"/>
  </si>
  <si>
    <t>责任人：陈曦</t>
    <phoneticPr fontId="1" type="noConversion"/>
  </si>
  <si>
    <t>Total</t>
    <phoneticPr fontId="1" type="noConversion"/>
  </si>
  <si>
    <t>库存量</t>
    <phoneticPr fontId="1" type="noConversion"/>
  </si>
  <si>
    <t>沾染化学品废物</t>
    <phoneticPr fontId="1" type="noConversion"/>
  </si>
  <si>
    <t>实验室废液</t>
    <phoneticPr fontId="1" type="noConversion"/>
  </si>
  <si>
    <t>废包装容器</t>
    <phoneticPr fontId="1" type="noConversion"/>
  </si>
  <si>
    <t>储罐废料</t>
    <phoneticPr fontId="1" type="noConversion"/>
  </si>
  <si>
    <t>废活性炭</t>
    <phoneticPr fontId="1" type="noConversion"/>
  </si>
  <si>
    <t>可清洗包装容器</t>
    <phoneticPr fontId="1" type="noConversion"/>
  </si>
  <si>
    <t>危废代码</t>
    <phoneticPr fontId="1" type="noConversion"/>
  </si>
  <si>
    <t>900-249-08</t>
  </si>
  <si>
    <t>900-023-29</t>
  </si>
  <si>
    <t>900-041-49</t>
  </si>
  <si>
    <t>900-039-49</t>
  </si>
  <si>
    <t>900-052-31</t>
  </si>
  <si>
    <t>900-999-49</t>
  </si>
  <si>
    <t>2022年底库存量</t>
    <phoneticPr fontId="1" type="noConversion"/>
  </si>
  <si>
    <t>772-006-49</t>
    <phoneticPr fontId="1" type="noConversion"/>
  </si>
  <si>
    <t>900-047-49</t>
    <phoneticPr fontId="1" type="noConversion"/>
  </si>
  <si>
    <t>2023年危废台账统计表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</si>
</sst>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"/>
    <numFmt numFmtId="177" formatCode="0.000000"/>
  </numFmts>
  <fonts count="7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name val="等线"/>
      <family val="2"/>
      <scheme val="minor"/>
    </font>
    <font>
      <sz val="1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176" fontId="0" fillId="0" borderId="0" xfId="0" applyNumberFormat="1"/>
    <xf numFmtId="176" fontId="0" fillId="2" borderId="1" xfId="0" applyNumberForma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/>
    </xf>
    <xf numFmtId="176" fontId="0" fillId="2" borderId="3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zoomScale="90" zoomScaleNormal="90" workbookViewId="0">
      <pane ySplit="5" topLeftCell="A6" activePane="bottomLeft" state="frozen"/>
      <selection pane="bottomLeft" activeCell="B30" sqref="A11:XFD30"/>
    </sheetView>
  </sheetViews>
  <sheetFormatPr defaultColWidth="8.75" defaultRowHeight="14"/>
  <cols>
    <col min="1" max="6" width="10.6640625" style="1" customWidth="1"/>
    <col min="7" max="7" width="11.75" style="1" customWidth="1"/>
    <col min="8" max="8" width="11.4140625" style="1" customWidth="1"/>
    <col min="9" max="10" width="10.6640625" style="1" customWidth="1"/>
    <col min="11" max="11" width="11.4140625" style="1" customWidth="1"/>
    <col min="12" max="12" width="12.9140625" style="1" customWidth="1"/>
    <col min="13" max="16384" width="8.75" style="1"/>
  </cols>
  <sheetData>
    <row r="1" spans="1:12" ht="38.4" customHeight="1">
      <c r="A1" s="19" t="s">
        <v>41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29.4" customHeight="1">
      <c r="A2" s="21" t="s">
        <v>22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36.65" customHeight="1">
      <c r="A3" s="18" t="s">
        <v>0</v>
      </c>
      <c r="B3" s="18"/>
      <c r="C3" s="2" t="s">
        <v>1</v>
      </c>
      <c r="D3" s="2" t="s">
        <v>25</v>
      </c>
      <c r="E3" s="2" t="s">
        <v>4</v>
      </c>
      <c r="F3" s="2" t="s">
        <v>26</v>
      </c>
      <c r="G3" s="2" t="s">
        <v>30</v>
      </c>
      <c r="H3" s="2" t="s">
        <v>27</v>
      </c>
      <c r="I3" s="2" t="s">
        <v>28</v>
      </c>
      <c r="J3" s="2" t="s">
        <v>29</v>
      </c>
      <c r="K3" s="2" t="s">
        <v>5</v>
      </c>
      <c r="L3" s="2" t="s">
        <v>6</v>
      </c>
    </row>
    <row r="4" spans="1:12" ht="16" customHeight="1">
      <c r="A4" s="23" t="s">
        <v>31</v>
      </c>
      <c r="B4" s="24"/>
      <c r="C4" s="2" t="s">
        <v>39</v>
      </c>
      <c r="D4" s="15" t="s">
        <v>34</v>
      </c>
      <c r="E4" s="16" t="s">
        <v>32</v>
      </c>
      <c r="F4" s="16" t="s">
        <v>40</v>
      </c>
      <c r="G4" s="16" t="s">
        <v>34</v>
      </c>
      <c r="H4" s="16" t="s">
        <v>34</v>
      </c>
      <c r="I4" s="16" t="s">
        <v>37</v>
      </c>
      <c r="J4" s="16" t="s">
        <v>35</v>
      </c>
      <c r="K4" s="16" t="s">
        <v>36</v>
      </c>
      <c r="L4" s="16" t="s">
        <v>33</v>
      </c>
    </row>
    <row r="5" spans="1:12" ht="18" customHeight="1">
      <c r="A5" s="18" t="s">
        <v>19</v>
      </c>
      <c r="B5" s="18"/>
      <c r="C5" s="2" t="s">
        <v>20</v>
      </c>
      <c r="D5" s="2" t="s">
        <v>20</v>
      </c>
      <c r="E5" s="2" t="s">
        <v>20</v>
      </c>
      <c r="F5" s="2" t="s">
        <v>20</v>
      </c>
      <c r="G5" s="2" t="s">
        <v>21</v>
      </c>
      <c r="H5" s="2" t="s">
        <v>20</v>
      </c>
      <c r="I5" s="2" t="s">
        <v>20</v>
      </c>
      <c r="J5" s="2" t="s">
        <v>20</v>
      </c>
      <c r="K5" s="2" t="s">
        <v>20</v>
      </c>
      <c r="L5" s="2" t="s">
        <v>20</v>
      </c>
    </row>
    <row r="6" spans="1:12" ht="18" customHeight="1">
      <c r="A6" s="18" t="s">
        <v>38</v>
      </c>
      <c r="B6" s="18"/>
      <c r="C6" s="2">
        <v>0</v>
      </c>
      <c r="D6" s="2">
        <v>0</v>
      </c>
      <c r="E6" s="2">
        <v>0</v>
      </c>
      <c r="F6" s="2">
        <v>0</v>
      </c>
      <c r="G6" s="2">
        <v>2</v>
      </c>
      <c r="H6" s="2">
        <v>0</v>
      </c>
      <c r="I6" s="2">
        <v>0</v>
      </c>
      <c r="J6" s="2">
        <v>0</v>
      </c>
      <c r="K6" s="2">
        <v>0</v>
      </c>
      <c r="L6" s="2">
        <v>0</v>
      </c>
    </row>
    <row r="7" spans="1:12" ht="18" customHeight="1">
      <c r="A7" s="26" t="s">
        <v>7</v>
      </c>
      <c r="B7" s="3" t="s">
        <v>2</v>
      </c>
      <c r="C7" s="3">
        <v>28.967000000000002</v>
      </c>
      <c r="D7" s="3">
        <v>1.5209999999999999</v>
      </c>
      <c r="E7" s="3">
        <v>0.48399999999999999</v>
      </c>
      <c r="F7" s="3">
        <v>0.16800000000000001</v>
      </c>
      <c r="G7" s="3">
        <v>12</v>
      </c>
      <c r="H7" s="3">
        <v>9.2999999999999999E-2</v>
      </c>
      <c r="I7" s="3">
        <v>0</v>
      </c>
      <c r="J7" s="11">
        <v>0</v>
      </c>
      <c r="K7" s="3">
        <v>0</v>
      </c>
      <c r="L7" s="3">
        <v>0</v>
      </c>
    </row>
    <row r="8" spans="1:12" ht="18" customHeight="1">
      <c r="A8" s="26"/>
      <c r="B8" s="3" t="s">
        <v>3</v>
      </c>
      <c r="C8" s="3">
        <v>25.661000000000001</v>
      </c>
      <c r="D8" s="3">
        <v>1.5209999999999999</v>
      </c>
      <c r="E8" s="3">
        <v>0.48399999999999999</v>
      </c>
      <c r="F8" s="3">
        <v>0.16800000000000001</v>
      </c>
      <c r="G8" s="3">
        <v>0</v>
      </c>
      <c r="H8" s="3">
        <v>9.2999999999999999E-2</v>
      </c>
      <c r="I8" s="3">
        <v>0</v>
      </c>
      <c r="J8" s="11">
        <v>0</v>
      </c>
      <c r="K8" s="3">
        <v>0</v>
      </c>
      <c r="L8" s="3">
        <v>0</v>
      </c>
    </row>
    <row r="9" spans="1:12" ht="18" customHeight="1">
      <c r="A9" s="27" t="s">
        <v>8</v>
      </c>
      <c r="B9" s="4" t="s">
        <v>2</v>
      </c>
      <c r="C9" s="4">
        <v>30.248000000000005</v>
      </c>
      <c r="D9" s="4">
        <v>1.2109999999999999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12">
        <v>0</v>
      </c>
      <c r="K9" s="4">
        <v>0</v>
      </c>
      <c r="L9" s="4">
        <v>0</v>
      </c>
    </row>
    <row r="10" spans="1:12" ht="18" customHeight="1">
      <c r="A10" s="27"/>
      <c r="B10" s="4" t="s">
        <v>3</v>
      </c>
      <c r="C10" s="4">
        <v>29.563999999999997</v>
      </c>
      <c r="D10" s="4">
        <v>1.091</v>
      </c>
      <c r="E10" s="4">
        <v>0</v>
      </c>
      <c r="F10" s="4">
        <v>0</v>
      </c>
      <c r="G10" s="7">
        <v>14</v>
      </c>
      <c r="H10" s="4">
        <v>0</v>
      </c>
      <c r="I10" s="4">
        <v>0</v>
      </c>
      <c r="J10" s="12">
        <v>0</v>
      </c>
      <c r="K10" s="4">
        <v>0</v>
      </c>
      <c r="L10" s="4">
        <v>0</v>
      </c>
    </row>
    <row r="11" spans="1:12" ht="18" hidden="1" customHeight="1">
      <c r="A11" s="26" t="s">
        <v>9</v>
      </c>
      <c r="B11" s="3" t="s">
        <v>2</v>
      </c>
      <c r="C11" s="3"/>
      <c r="D11" s="3"/>
      <c r="E11" s="3"/>
      <c r="F11" s="3"/>
      <c r="G11" s="8"/>
      <c r="H11" s="3"/>
      <c r="I11" s="3"/>
      <c r="J11" s="11"/>
      <c r="K11" s="3"/>
      <c r="L11" s="3"/>
    </row>
    <row r="12" spans="1:12" ht="18" hidden="1" customHeight="1">
      <c r="A12" s="26"/>
      <c r="B12" s="3" t="s">
        <v>3</v>
      </c>
      <c r="C12" s="3"/>
      <c r="D12" s="3"/>
      <c r="E12" s="3"/>
      <c r="F12" s="3"/>
      <c r="G12" s="8"/>
      <c r="H12" s="3"/>
      <c r="I12" s="3"/>
      <c r="J12" s="11"/>
      <c r="K12" s="3"/>
      <c r="L12" s="3"/>
    </row>
    <row r="13" spans="1:12" ht="18" hidden="1" customHeight="1">
      <c r="A13" s="27" t="s">
        <v>10</v>
      </c>
      <c r="B13" s="4" t="s">
        <v>2</v>
      </c>
      <c r="C13" s="4"/>
      <c r="D13" s="4"/>
      <c r="E13" s="4"/>
      <c r="F13" s="4"/>
      <c r="G13" s="7"/>
      <c r="H13" s="4"/>
      <c r="I13" s="4"/>
      <c r="J13" s="12"/>
      <c r="K13" s="4"/>
      <c r="L13" s="4"/>
    </row>
    <row r="14" spans="1:12" ht="18" hidden="1" customHeight="1">
      <c r="A14" s="27"/>
      <c r="B14" s="4" t="s">
        <v>3</v>
      </c>
      <c r="C14" s="4"/>
      <c r="D14" s="4"/>
      <c r="E14" s="4"/>
      <c r="F14" s="4"/>
      <c r="G14" s="7"/>
      <c r="H14" s="4"/>
      <c r="I14" s="4"/>
      <c r="J14" s="12"/>
      <c r="K14" s="4"/>
      <c r="L14" s="4"/>
    </row>
    <row r="15" spans="1:12" ht="18" hidden="1" customHeight="1">
      <c r="A15" s="26" t="s">
        <v>11</v>
      </c>
      <c r="B15" s="3" t="s">
        <v>2</v>
      </c>
      <c r="C15" s="3"/>
      <c r="D15" s="3"/>
      <c r="E15" s="3"/>
      <c r="F15" s="3"/>
      <c r="G15" s="8"/>
      <c r="H15" s="3"/>
      <c r="I15" s="3"/>
      <c r="J15" s="11"/>
      <c r="K15" s="3"/>
      <c r="L15" s="3"/>
    </row>
    <row r="16" spans="1:12" ht="18" hidden="1" customHeight="1">
      <c r="A16" s="26"/>
      <c r="B16" s="3" t="s">
        <v>3</v>
      </c>
      <c r="C16" s="3"/>
      <c r="D16" s="3"/>
      <c r="E16" s="3"/>
      <c r="F16" s="3"/>
      <c r="G16" s="8"/>
      <c r="H16" s="3"/>
      <c r="I16" s="3"/>
      <c r="J16" s="11"/>
      <c r="K16" s="3"/>
      <c r="L16" s="3"/>
    </row>
    <row r="17" spans="1:12" ht="18" hidden="1" customHeight="1">
      <c r="A17" s="27" t="s">
        <v>12</v>
      </c>
      <c r="B17" s="4" t="s">
        <v>2</v>
      </c>
      <c r="C17" s="4"/>
      <c r="D17" s="4"/>
      <c r="E17" s="4"/>
      <c r="F17" s="4"/>
      <c r="G17" s="7"/>
      <c r="H17" s="17"/>
      <c r="I17" s="4"/>
      <c r="J17" s="12"/>
      <c r="K17" s="4"/>
      <c r="L17" s="4"/>
    </row>
    <row r="18" spans="1:12" ht="17.5" hidden="1" customHeight="1">
      <c r="A18" s="27"/>
      <c r="B18" s="4" t="s">
        <v>3</v>
      </c>
      <c r="C18" s="4"/>
      <c r="D18" s="4"/>
      <c r="E18" s="4"/>
      <c r="F18" s="4"/>
      <c r="G18" s="7"/>
      <c r="H18" s="17"/>
      <c r="I18" s="4"/>
      <c r="J18" s="12"/>
      <c r="K18" s="4"/>
      <c r="L18" s="4"/>
    </row>
    <row r="19" spans="1:12" ht="18" hidden="1" customHeight="1">
      <c r="A19" s="26" t="s">
        <v>13</v>
      </c>
      <c r="B19" s="3" t="s">
        <v>2</v>
      </c>
      <c r="C19" s="3"/>
      <c r="D19" s="3"/>
      <c r="E19" s="3"/>
      <c r="F19" s="3"/>
      <c r="G19" s="8"/>
      <c r="H19" s="3"/>
      <c r="I19" s="3"/>
      <c r="J19" s="11"/>
      <c r="K19" s="3"/>
      <c r="L19" s="3"/>
    </row>
    <row r="20" spans="1:12" ht="18" hidden="1" customHeight="1">
      <c r="A20" s="26"/>
      <c r="B20" s="3" t="s">
        <v>3</v>
      </c>
      <c r="C20" s="3"/>
      <c r="D20" s="3"/>
      <c r="E20" s="3"/>
      <c r="F20" s="3"/>
      <c r="G20" s="8"/>
      <c r="H20" s="3"/>
      <c r="I20" s="3"/>
      <c r="J20" s="11"/>
      <c r="K20" s="3"/>
      <c r="L20" s="3"/>
    </row>
    <row r="21" spans="1:12" ht="18" hidden="1" customHeight="1">
      <c r="A21" s="27" t="s">
        <v>14</v>
      </c>
      <c r="B21" s="4" t="s">
        <v>2</v>
      </c>
      <c r="C21" s="4"/>
      <c r="D21" s="9"/>
      <c r="E21" s="4"/>
      <c r="F21" s="4"/>
      <c r="G21" s="7"/>
      <c r="H21" s="4"/>
      <c r="I21" s="4"/>
      <c r="J21" s="12"/>
      <c r="K21" s="4"/>
      <c r="L21" s="4"/>
    </row>
    <row r="22" spans="1:12" ht="18" hidden="1" customHeight="1">
      <c r="A22" s="27"/>
      <c r="B22" s="4" t="s">
        <v>3</v>
      </c>
      <c r="C22" s="4"/>
      <c r="D22" s="4"/>
      <c r="E22" s="4"/>
      <c r="F22" s="4"/>
      <c r="G22" s="7"/>
      <c r="H22" s="4"/>
      <c r="I22" s="4"/>
      <c r="J22" s="12"/>
      <c r="K22" s="4"/>
      <c r="L22" s="4"/>
    </row>
    <row r="23" spans="1:12" ht="18" hidden="1" customHeight="1">
      <c r="A23" s="26" t="s">
        <v>15</v>
      </c>
      <c r="B23" s="3" t="s">
        <v>2</v>
      </c>
      <c r="C23" s="3"/>
      <c r="D23" s="3"/>
      <c r="E23" s="3"/>
      <c r="F23" s="3"/>
      <c r="G23" s="8"/>
      <c r="H23" s="3"/>
      <c r="I23" s="3"/>
      <c r="J23" s="11"/>
      <c r="K23" s="3"/>
      <c r="L23" s="3"/>
    </row>
    <row r="24" spans="1:12" ht="18" hidden="1" customHeight="1">
      <c r="A24" s="26"/>
      <c r="B24" s="3" t="s">
        <v>3</v>
      </c>
      <c r="C24" s="3"/>
      <c r="D24" s="3"/>
      <c r="E24" s="3"/>
      <c r="F24" s="3"/>
      <c r="G24" s="8"/>
      <c r="H24" s="3"/>
      <c r="I24" s="3"/>
      <c r="J24" s="11"/>
      <c r="K24" s="3"/>
      <c r="L24" s="3"/>
    </row>
    <row r="25" spans="1:12" ht="18" hidden="1" customHeight="1">
      <c r="A25" s="27" t="s">
        <v>16</v>
      </c>
      <c r="B25" s="4" t="s">
        <v>2</v>
      </c>
      <c r="C25" s="4"/>
      <c r="D25" s="4"/>
      <c r="E25" s="4"/>
      <c r="F25" s="4"/>
      <c r="G25" s="7"/>
      <c r="H25" s="4"/>
      <c r="I25" s="4"/>
      <c r="J25" s="12"/>
      <c r="K25" s="4"/>
      <c r="L25" s="4"/>
    </row>
    <row r="26" spans="1:12" ht="18" hidden="1" customHeight="1">
      <c r="A26" s="27"/>
      <c r="B26" s="4" t="s">
        <v>3</v>
      </c>
      <c r="C26" s="4"/>
      <c r="D26" s="4"/>
      <c r="E26" s="4"/>
      <c r="F26" s="4"/>
      <c r="G26" s="7"/>
      <c r="H26" s="4"/>
      <c r="I26" s="4"/>
      <c r="J26" s="12"/>
      <c r="K26" s="4"/>
      <c r="L26" s="4"/>
    </row>
    <row r="27" spans="1:12" ht="18" hidden="1" customHeight="1">
      <c r="A27" s="26" t="s">
        <v>17</v>
      </c>
      <c r="B27" s="3" t="s">
        <v>2</v>
      </c>
      <c r="C27" s="3"/>
      <c r="D27" s="3"/>
      <c r="E27" s="3"/>
      <c r="F27" s="3"/>
      <c r="G27" s="8"/>
      <c r="H27" s="3"/>
      <c r="I27" s="3"/>
      <c r="J27" s="11"/>
      <c r="K27" s="3"/>
      <c r="L27" s="3"/>
    </row>
    <row r="28" spans="1:12" ht="18" hidden="1" customHeight="1">
      <c r="A28" s="26"/>
      <c r="B28" s="3" t="s">
        <v>3</v>
      </c>
      <c r="C28" s="3"/>
      <c r="D28" s="3"/>
      <c r="E28" s="3"/>
      <c r="F28" s="3"/>
      <c r="G28" s="8"/>
      <c r="H28" s="3"/>
      <c r="I28" s="3"/>
      <c r="J28" s="11"/>
      <c r="K28" s="3"/>
      <c r="L28" s="3"/>
    </row>
    <row r="29" spans="1:12" ht="18" hidden="1" customHeight="1">
      <c r="A29" s="28" t="s">
        <v>18</v>
      </c>
      <c r="B29" s="13" t="s">
        <v>2</v>
      </c>
      <c r="C29" s="13"/>
      <c r="D29" s="13"/>
      <c r="E29" s="13"/>
      <c r="F29" s="13"/>
      <c r="G29" s="14"/>
      <c r="H29" s="13"/>
      <c r="I29" s="13"/>
      <c r="J29" s="13"/>
      <c r="K29" s="13"/>
      <c r="L29" s="13"/>
    </row>
    <row r="30" spans="1:12" ht="18" hidden="1" customHeight="1">
      <c r="A30" s="28"/>
      <c r="B30" s="13" t="s">
        <v>3</v>
      </c>
      <c r="C30" s="13"/>
      <c r="D30" s="13"/>
      <c r="E30" s="13"/>
      <c r="F30" s="13"/>
      <c r="G30" s="14"/>
      <c r="H30" s="13"/>
      <c r="I30" s="13"/>
      <c r="J30" s="13"/>
      <c r="K30" s="13"/>
      <c r="L30" s="13"/>
    </row>
    <row r="31" spans="1:12" ht="18" customHeight="1">
      <c r="A31" s="25" t="s">
        <v>23</v>
      </c>
      <c r="B31" s="5" t="s">
        <v>2</v>
      </c>
      <c r="C31" s="5">
        <f>C7+C9+C11+C13+C15+C17+C19+C21+C23+C25+C27+C29</f>
        <v>59.215000000000003</v>
      </c>
      <c r="D31" s="10">
        <f t="shared" ref="D31:L31" si="0">D7+D9+D11+D13+D15+D17+D19+D21+D23+D25+D27+D29</f>
        <v>2.7319999999999998</v>
      </c>
      <c r="E31" s="10">
        <f t="shared" si="0"/>
        <v>0.48399999999999999</v>
      </c>
      <c r="F31" s="10">
        <f t="shared" si="0"/>
        <v>0.16800000000000001</v>
      </c>
      <c r="G31" s="10">
        <f t="shared" si="0"/>
        <v>13</v>
      </c>
      <c r="H31" s="10">
        <f>H7+H9+H11+H13+H15+H17+H19+H21+H23+H25+H27+H29</f>
        <v>9.2999999999999999E-2</v>
      </c>
      <c r="I31" s="10">
        <f t="shared" si="0"/>
        <v>0</v>
      </c>
      <c r="J31" s="10">
        <f t="shared" si="0"/>
        <v>0</v>
      </c>
      <c r="K31" s="10">
        <f t="shared" si="0"/>
        <v>0</v>
      </c>
      <c r="L31" s="10">
        <f t="shared" si="0"/>
        <v>0</v>
      </c>
    </row>
    <row r="32" spans="1:12" ht="18" customHeight="1">
      <c r="A32" s="25"/>
      <c r="B32" s="5" t="s">
        <v>3</v>
      </c>
      <c r="C32" s="5">
        <f>C8++C10+C12++C14+C16+C18+C20+C22+C24+C26+C28+C30</f>
        <v>55.224999999999994</v>
      </c>
      <c r="D32" s="10">
        <f t="shared" ref="D32:J32" si="1">D8++D10+D12++D14+D16+D18+D20+D22+D24+D26+D28+D30</f>
        <v>2.6120000000000001</v>
      </c>
      <c r="E32" s="10">
        <f t="shared" si="1"/>
        <v>0.48399999999999999</v>
      </c>
      <c r="F32" s="10">
        <f t="shared" si="1"/>
        <v>0.16800000000000001</v>
      </c>
      <c r="G32" s="10">
        <f t="shared" si="1"/>
        <v>14</v>
      </c>
      <c r="H32" s="10">
        <f t="shared" si="1"/>
        <v>9.2999999999999999E-2</v>
      </c>
      <c r="I32" s="10">
        <f t="shared" si="1"/>
        <v>0</v>
      </c>
      <c r="J32" s="10">
        <f t="shared" si="1"/>
        <v>0</v>
      </c>
      <c r="K32" s="5">
        <f t="shared" ref="K32:L32" si="2">K8++K10+K12++K14+K16+K18+K20+K22+K24+K26+K28+K30</f>
        <v>0</v>
      </c>
      <c r="L32" s="5">
        <f t="shared" si="2"/>
        <v>0</v>
      </c>
    </row>
    <row r="33" spans="1:12" ht="18" customHeight="1">
      <c r="A33" s="25"/>
      <c r="B33" s="5" t="s">
        <v>24</v>
      </c>
      <c r="C33" s="6">
        <f>C31+C6-C32</f>
        <v>3.9900000000000091</v>
      </c>
      <c r="D33" s="6">
        <f t="shared" ref="D33:J33" si="3">D31+D6-D32</f>
        <v>0.11999999999999966</v>
      </c>
      <c r="E33" s="6">
        <f t="shared" si="3"/>
        <v>0</v>
      </c>
      <c r="F33" s="6">
        <f t="shared" si="3"/>
        <v>0</v>
      </c>
      <c r="G33" s="6">
        <f t="shared" si="3"/>
        <v>1</v>
      </c>
      <c r="H33" s="6">
        <f t="shared" si="3"/>
        <v>0</v>
      </c>
      <c r="I33" s="6">
        <f t="shared" si="3"/>
        <v>0</v>
      </c>
      <c r="J33" s="6">
        <f t="shared" si="3"/>
        <v>0</v>
      </c>
      <c r="K33" s="6">
        <f t="shared" ref="K33:L33" si="4">K31+K6-K32</f>
        <v>0</v>
      </c>
      <c r="L33" s="6">
        <f t="shared" si="4"/>
        <v>0</v>
      </c>
    </row>
  </sheetData>
  <mergeCells count="19">
    <mergeCell ref="A17:A18"/>
    <mergeCell ref="A7:A8"/>
    <mergeCell ref="A9:A10"/>
    <mergeCell ref="A11:A12"/>
    <mergeCell ref="A13:A14"/>
    <mergeCell ref="A15:A16"/>
    <mergeCell ref="A31:A33"/>
    <mergeCell ref="A19:A20"/>
    <mergeCell ref="A21:A22"/>
    <mergeCell ref="A23:A24"/>
    <mergeCell ref="A25:A26"/>
    <mergeCell ref="A27:A28"/>
    <mergeCell ref="A29:A30"/>
    <mergeCell ref="A5:B5"/>
    <mergeCell ref="A6:B6"/>
    <mergeCell ref="A3:B3"/>
    <mergeCell ref="A1:L1"/>
    <mergeCell ref="A2:L2"/>
    <mergeCell ref="A4:B4"/>
  </mergeCells>
  <phoneticPr fontId="1" type="noConversion"/>
  <pageMargins left="0.70866141732283472" right="0.70866141732283472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2022年度危废台账汇总表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2023-03-02T01:56:09Z</dcterms:modified>
</cp:coreProperties>
</file>