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A5A209F6-0872-4B28-8E1F-1AEC4B96158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<sst xmlns="http://schemas.openxmlformats.org/spreadsheetml/2006/main" count="69" uniqueCount="36">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</sst>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废灯泡灯管"/>
      <sheetName val="离子交换树脂"/>
      <sheetName val="废电池"/>
      <sheetName val="储罐废料"/>
      <sheetName val="表面处理液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/>
      <sheetData sheetId="7"/>
      <sheetData sheetId="8"/>
      <sheetData sheetId="9"/>
      <sheetData sheetId="10">
        <row r="9">
          <cell r="C9">
            <v>1.94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26" activePane="bottomLeft" state="frozen"/>
      <selection pane="bottomLeft" activeCell="E37" sqref="E37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9.4" customHeight="1" x14ac:dyDescent="0.3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36.65" customHeight="1" x14ac:dyDescent="0.3">
      <c r="A3" s="15" t="s">
        <v>0</v>
      </c>
      <c r="B3" s="15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5" t="s">
        <v>19</v>
      </c>
      <c r="B4" s="15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5" t="s">
        <v>33</v>
      </c>
      <c r="B5" s="15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23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23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24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24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23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23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24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24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23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23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24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24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hidden="1" customHeight="1" x14ac:dyDescent="0.3">
      <c r="A18" s="23" t="s">
        <v>13</v>
      </c>
      <c r="B18" s="8" t="s">
        <v>2</v>
      </c>
      <c r="C18" s="8"/>
      <c r="D18" s="8"/>
      <c r="E18" s="8"/>
      <c r="F18" s="8"/>
      <c r="G18" s="5"/>
      <c r="H18" s="8"/>
      <c r="I18" s="8"/>
      <c r="J18" s="8"/>
      <c r="K18" s="8"/>
      <c r="L18" s="8"/>
      <c r="M18" s="12"/>
      <c r="N18" s="8"/>
    </row>
    <row r="19" spans="1:14" ht="18" hidden="1" customHeight="1" x14ac:dyDescent="0.3">
      <c r="A19" s="23"/>
      <c r="B19" s="8" t="s">
        <v>3</v>
      </c>
      <c r="C19" s="8"/>
      <c r="D19" s="8"/>
      <c r="E19" s="8"/>
      <c r="F19" s="8"/>
      <c r="G19" s="5"/>
      <c r="H19" s="8"/>
      <c r="I19" s="8"/>
      <c r="J19" s="8"/>
      <c r="K19" s="8"/>
      <c r="L19" s="8"/>
      <c r="M19" s="12"/>
      <c r="N19" s="8"/>
    </row>
    <row r="20" spans="1:14" ht="18" hidden="1" customHeight="1" x14ac:dyDescent="0.3">
      <c r="A20" s="24" t="s">
        <v>14</v>
      </c>
      <c r="B20" s="7" t="s">
        <v>2</v>
      </c>
      <c r="C20" s="7"/>
      <c r="D20" s="6"/>
      <c r="E20" s="7"/>
      <c r="F20" s="7"/>
      <c r="G20" s="4"/>
      <c r="H20" s="7"/>
      <c r="I20" s="7"/>
      <c r="J20" s="7"/>
      <c r="K20" s="7"/>
      <c r="L20" s="7"/>
      <c r="M20" s="13"/>
      <c r="N20" s="7"/>
    </row>
    <row r="21" spans="1:14" ht="18" hidden="1" customHeight="1" x14ac:dyDescent="0.3">
      <c r="A21" s="24"/>
      <c r="B21" s="7" t="s">
        <v>3</v>
      </c>
      <c r="C21" s="7"/>
      <c r="D21" s="7"/>
      <c r="E21" s="7"/>
      <c r="F21" s="7"/>
      <c r="G21" s="4"/>
      <c r="H21" s="7"/>
      <c r="I21" s="7"/>
      <c r="J21" s="7"/>
      <c r="K21" s="7"/>
      <c r="L21" s="7"/>
      <c r="M21" s="13"/>
      <c r="N21" s="7"/>
    </row>
    <row r="22" spans="1:14" ht="18" hidden="1" customHeight="1" x14ac:dyDescent="0.3">
      <c r="A22" s="23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12"/>
      <c r="N22" s="8"/>
    </row>
    <row r="23" spans="1:14" ht="18" hidden="1" customHeight="1" x14ac:dyDescent="0.3">
      <c r="A23" s="23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12"/>
      <c r="N23" s="8"/>
    </row>
    <row r="24" spans="1:14" ht="18" hidden="1" customHeight="1" x14ac:dyDescent="0.3">
      <c r="A24" s="24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13"/>
      <c r="N24" s="7"/>
    </row>
    <row r="25" spans="1:14" ht="18" hidden="1" customHeight="1" x14ac:dyDescent="0.3">
      <c r="A25" s="24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13"/>
      <c r="N25" s="7"/>
    </row>
    <row r="26" spans="1:14" ht="18" hidden="1" customHeight="1" x14ac:dyDescent="0.3">
      <c r="A26" s="23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23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24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24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22" t="s">
        <v>23</v>
      </c>
      <c r="B30" s="9" t="s">
        <v>2</v>
      </c>
      <c r="C30" s="9">
        <f>C6+C8+C10+C12+C14+C16+C18+C20+C22+C24+C26+C28</f>
        <v>145.29599999999999</v>
      </c>
      <c r="D30" s="9">
        <f t="shared" ref="D30:N30" si="0">D6+D8+D10+D12+D14+D16+D18+D20+D22+D24+D26+D28</f>
        <v>15.714600000000001</v>
      </c>
      <c r="E30" s="9">
        <f t="shared" si="0"/>
        <v>0.36</v>
      </c>
      <c r="F30" s="9">
        <f t="shared" si="0"/>
        <v>0.56000000000000005</v>
      </c>
      <c r="G30" s="9">
        <f t="shared" si="0"/>
        <v>18</v>
      </c>
      <c r="H30" s="9">
        <f t="shared" si="0"/>
        <v>1.4616</v>
      </c>
      <c r="I30" s="9">
        <f t="shared" si="0"/>
        <v>0</v>
      </c>
      <c r="J30" s="9">
        <f t="shared" si="0"/>
        <v>0</v>
      </c>
      <c r="K30" s="9">
        <f t="shared" si="0"/>
        <v>18.492000000000001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22"/>
      <c r="B31" s="9" t="s">
        <v>3</v>
      </c>
      <c r="C31" s="9">
        <f>C7++C9+C11++C13+C15+C17+C19+C21+C23+C25+C27+C29</f>
        <v>134.06799999999998</v>
      </c>
      <c r="D31" s="9">
        <f t="shared" ref="D31:N31" si="2">D7++D9+D11++D13+D15+D17+D19+D21+D23+D25+D27+D29</f>
        <v>15.564999999999998</v>
      </c>
      <c r="E31" s="9">
        <f t="shared" si="2"/>
        <v>0.36</v>
      </c>
      <c r="F31" s="9">
        <f t="shared" si="2"/>
        <v>0.56000000000000005</v>
      </c>
      <c r="G31" s="9">
        <f t="shared" si="2"/>
        <v>18</v>
      </c>
      <c r="H31" s="9">
        <f t="shared" si="2"/>
        <v>1.4616</v>
      </c>
      <c r="I31" s="9">
        <f t="shared" si="2"/>
        <v>0</v>
      </c>
      <c r="J31" s="9">
        <f t="shared" si="2"/>
        <v>0</v>
      </c>
      <c r="K31" s="9">
        <f t="shared" si="2"/>
        <v>18.492000000000001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22"/>
      <c r="B32" s="9" t="s">
        <v>24</v>
      </c>
      <c r="C32" s="3">
        <f>C30+C5-C31</f>
        <v>11.228000000000009</v>
      </c>
      <c r="D32" s="3">
        <f t="shared" ref="D32:N32" si="4">D30+D5-D31</f>
        <v>0.14960000000000306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16:A17"/>
    <mergeCell ref="A6:A7"/>
    <mergeCell ref="A8:A9"/>
    <mergeCell ref="A10:A11"/>
    <mergeCell ref="A12:A13"/>
    <mergeCell ref="A14:A15"/>
    <mergeCell ref="A30:A32"/>
    <mergeCell ref="A18:A19"/>
    <mergeCell ref="A20:A21"/>
    <mergeCell ref="A22:A23"/>
    <mergeCell ref="A24:A25"/>
    <mergeCell ref="A26:A27"/>
    <mergeCell ref="A28:A29"/>
    <mergeCell ref="A4:B4"/>
    <mergeCell ref="A5:B5"/>
    <mergeCell ref="A3:B3"/>
    <mergeCell ref="A1:N1"/>
    <mergeCell ref="A2:N2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2021-07-01T03:02:15Z</dcterms:modified>
</cp:coreProperties>
</file>